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nv-as1\client files\Texas Association of Health Plans\Template\"/>
    </mc:Choice>
  </mc:AlternateContent>
  <bookViews>
    <workbookView xWindow="0" yWindow="0" windowWidth="28800" windowHeight="12432" tabRatio="884"/>
  </bookViews>
  <sheets>
    <sheet name="Instructions" sheetId="14" r:id="rId1"/>
    <sheet name="Member Level - Enrollment" sheetId="1" r:id="rId2"/>
    <sheet name="Member Level - Rate Cell" sheetId="2" r:id="rId3"/>
    <sheet name="Member Level - Region" sheetId="16" r:id="rId4"/>
    <sheet name="Member Level - IP" sheetId="8" r:id="rId5"/>
    <sheet name="Member Level - OP Non-ER" sheetId="6" r:id="rId6"/>
    <sheet name="Member Level - ER" sheetId="5" r:id="rId7"/>
    <sheet name="Member Level - Prof" sheetId="3" r:id="rId8"/>
    <sheet name="Member Level - Other" sheetId="7" r:id="rId9"/>
    <sheet name="Member Level - Rx" sheetId="17" r:id="rId10"/>
    <sheet name="Completion Factors" sheetId="4" r:id="rId11"/>
    <sheet name="Plan Notes" sheetId="15" r:id="rId1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7" l="1"/>
  <c r="E5" i="17" s="1"/>
  <c r="F5" i="17" s="1"/>
  <c r="G5" i="17" s="1"/>
  <c r="H5" i="17" s="1"/>
  <c r="I5" i="17" s="1"/>
  <c r="J5" i="17" s="1"/>
  <c r="K5" i="17" s="1"/>
  <c r="L5" i="17" s="1"/>
  <c r="M5" i="17" s="1"/>
  <c r="N5" i="17" s="1"/>
  <c r="O5" i="17" s="1"/>
  <c r="P5" i="17" s="1"/>
  <c r="Q5" i="17" s="1"/>
  <c r="R5" i="17" s="1"/>
  <c r="S5" i="17" s="1"/>
  <c r="T5" i="17" s="1"/>
  <c r="U5" i="17" s="1"/>
  <c r="V5" i="17" s="1"/>
  <c r="W5" i="17" s="1"/>
  <c r="X5" i="17" s="1"/>
  <c r="Y5" i="17" s="1"/>
  <c r="Z5" i="17" s="1"/>
  <c r="AA5" i="17" s="1"/>
  <c r="AB5" i="17" s="1"/>
  <c r="AC5" i="17" s="1"/>
  <c r="AD5" i="17" s="1"/>
  <c r="AE5" i="17" s="1"/>
  <c r="AF5" i="17" s="1"/>
  <c r="AG5" i="17" s="1"/>
  <c r="AH5" i="17" s="1"/>
  <c r="AI5" i="17" s="1"/>
  <c r="AJ5" i="17" s="1"/>
  <c r="AK5" i="17" s="1"/>
  <c r="AL5" i="17" s="1"/>
  <c r="AM5" i="17" s="1"/>
  <c r="AN5" i="17" s="1"/>
  <c r="AO5" i="17" s="1"/>
  <c r="AP5" i="17" s="1"/>
  <c r="AQ5" i="17" s="1"/>
  <c r="AR5" i="17" s="1"/>
  <c r="AS5" i="17" s="1"/>
  <c r="AT5" i="17" s="1"/>
  <c r="AU5" i="17" s="1"/>
  <c r="AV5" i="17" s="1"/>
  <c r="AW5" i="17" s="1"/>
  <c r="AX5" i="17" s="1"/>
  <c r="AY5" i="17" s="1"/>
  <c r="AZ5" i="17" s="1"/>
  <c r="BA5" i="17" s="1"/>
  <c r="BB5" i="17" s="1"/>
  <c r="D5" i="16" l="1"/>
  <c r="E5" i="16" s="1"/>
  <c r="F5" i="16" s="1"/>
  <c r="G5" i="16" s="1"/>
  <c r="H5" i="16" s="1"/>
  <c r="I5" i="16" s="1"/>
  <c r="J5" i="16" s="1"/>
  <c r="K5" i="16" s="1"/>
  <c r="L5" i="16" s="1"/>
  <c r="M5" i="16" s="1"/>
  <c r="N5" i="16" s="1"/>
  <c r="O5" i="16" s="1"/>
  <c r="P5" i="16" s="1"/>
  <c r="Q5" i="16" s="1"/>
  <c r="R5" i="16" s="1"/>
  <c r="S5" i="16" s="1"/>
  <c r="T5" i="16" s="1"/>
  <c r="U5" i="16" s="1"/>
  <c r="V5" i="16" s="1"/>
  <c r="W5" i="16" s="1"/>
  <c r="X5" i="16" s="1"/>
  <c r="Y5" i="16" s="1"/>
  <c r="Z5" i="16" s="1"/>
  <c r="AA5" i="16" s="1"/>
  <c r="AB5" i="16" s="1"/>
  <c r="AC5" i="16" s="1"/>
  <c r="AD5" i="16" s="1"/>
  <c r="AE5" i="16" s="1"/>
  <c r="AF5" i="16" s="1"/>
  <c r="AG5" i="16" s="1"/>
  <c r="AH5" i="16" s="1"/>
  <c r="AI5" i="16" s="1"/>
  <c r="AJ5" i="16" s="1"/>
  <c r="AK5" i="16" s="1"/>
  <c r="AL5" i="16" s="1"/>
  <c r="AM5" i="16" s="1"/>
  <c r="AN5" i="16" s="1"/>
  <c r="AO5" i="16" s="1"/>
  <c r="AP5" i="16" s="1"/>
  <c r="AQ5" i="16" s="1"/>
  <c r="AR5" i="16" s="1"/>
  <c r="AS5" i="16" s="1"/>
  <c r="AT5" i="16" s="1"/>
  <c r="AU5" i="16" s="1"/>
  <c r="AV5" i="16" s="1"/>
  <c r="AW5" i="16" s="1"/>
  <c r="AX5" i="16" s="1"/>
  <c r="AY5" i="16" s="1"/>
  <c r="AZ5" i="16" s="1"/>
  <c r="BA5" i="16" s="1"/>
  <c r="BB5" i="16" s="1"/>
  <c r="D5" i="7"/>
  <c r="E5" i="7" s="1"/>
  <c r="F5" i="7" s="1"/>
  <c r="G5" i="7" s="1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AG5" i="7" s="1"/>
  <c r="AH5" i="7" s="1"/>
  <c r="AI5" i="7" s="1"/>
  <c r="AJ5" i="7" s="1"/>
  <c r="AK5" i="7" s="1"/>
  <c r="AL5" i="7" s="1"/>
  <c r="AM5" i="7" s="1"/>
  <c r="AN5" i="7" s="1"/>
  <c r="AO5" i="7" s="1"/>
  <c r="AP5" i="7" s="1"/>
  <c r="AQ5" i="7" s="1"/>
  <c r="AR5" i="7" s="1"/>
  <c r="AS5" i="7" s="1"/>
  <c r="AT5" i="7" s="1"/>
  <c r="AU5" i="7" s="1"/>
  <c r="AV5" i="7" s="1"/>
  <c r="AW5" i="7" s="1"/>
  <c r="AX5" i="7" s="1"/>
  <c r="AY5" i="7" s="1"/>
  <c r="AZ5" i="7" s="1"/>
  <c r="BA5" i="7" s="1"/>
  <c r="BB5" i="7" s="1"/>
  <c r="D5" i="8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AG5" i="8" s="1"/>
  <c r="AH5" i="8" s="1"/>
  <c r="AI5" i="8" s="1"/>
  <c r="AJ5" i="8" s="1"/>
  <c r="AK5" i="8" s="1"/>
  <c r="AL5" i="8" s="1"/>
  <c r="AM5" i="8" s="1"/>
  <c r="AN5" i="8" s="1"/>
  <c r="AO5" i="8" s="1"/>
  <c r="AP5" i="8" s="1"/>
  <c r="AQ5" i="8" s="1"/>
  <c r="AR5" i="8" s="1"/>
  <c r="AS5" i="8" s="1"/>
  <c r="AT5" i="8" s="1"/>
  <c r="AU5" i="8" s="1"/>
  <c r="AV5" i="8" s="1"/>
  <c r="AW5" i="8" s="1"/>
  <c r="AX5" i="8" s="1"/>
  <c r="AY5" i="8" s="1"/>
  <c r="AZ5" i="8" s="1"/>
  <c r="BA5" i="8" s="1"/>
  <c r="BB5" i="8" s="1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AR5" i="6" s="1"/>
  <c r="AS5" i="6" s="1"/>
  <c r="AT5" i="6" s="1"/>
  <c r="AU5" i="6" s="1"/>
  <c r="AV5" i="6" s="1"/>
  <c r="AW5" i="6" s="1"/>
  <c r="AX5" i="6" s="1"/>
  <c r="AY5" i="6" s="1"/>
  <c r="AZ5" i="6" s="1"/>
  <c r="BA5" i="6" s="1"/>
  <c r="BB5" i="6" s="1"/>
  <c r="D5" i="5"/>
  <c r="E5" i="5" s="1"/>
  <c r="F5" i="5" s="1"/>
  <c r="G5" i="5" s="1"/>
  <c r="H5" i="5" s="1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AA5" i="5" s="1"/>
  <c r="AB5" i="5" s="1"/>
  <c r="AC5" i="5" s="1"/>
  <c r="AD5" i="5" s="1"/>
  <c r="AE5" i="5" s="1"/>
  <c r="AF5" i="5" s="1"/>
  <c r="AG5" i="5" s="1"/>
  <c r="AH5" i="5" s="1"/>
  <c r="AI5" i="5" s="1"/>
  <c r="AJ5" i="5" s="1"/>
  <c r="AK5" i="5" s="1"/>
  <c r="AL5" i="5" s="1"/>
  <c r="AM5" i="5" s="1"/>
  <c r="AN5" i="5" s="1"/>
  <c r="AO5" i="5" s="1"/>
  <c r="AP5" i="5" s="1"/>
  <c r="AQ5" i="5" s="1"/>
  <c r="AR5" i="5" s="1"/>
  <c r="AS5" i="5" s="1"/>
  <c r="AT5" i="5" s="1"/>
  <c r="AU5" i="5" s="1"/>
  <c r="AV5" i="5" s="1"/>
  <c r="AW5" i="5" s="1"/>
  <c r="AX5" i="5" s="1"/>
  <c r="AY5" i="5" s="1"/>
  <c r="AZ5" i="5" s="1"/>
  <c r="BA5" i="5" s="1"/>
  <c r="BB5" i="5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</calcChain>
</file>

<file path=xl/sharedStrings.xml><?xml version="1.0" encoding="utf-8"?>
<sst xmlns="http://schemas.openxmlformats.org/spreadsheetml/2006/main" count="186" uniqueCount="89">
  <si>
    <t>Enrollment by Month</t>
  </si>
  <si>
    <t>A</t>
  </si>
  <si>
    <t>Rate Cell by Month</t>
  </si>
  <si>
    <r>
      <t xml:space="preserve">Incurred Costs by Month </t>
    </r>
    <r>
      <rPr>
        <b/>
        <vertAlign val="superscript"/>
        <sz val="11"/>
        <color theme="1"/>
        <rFont val="Calibri"/>
        <family val="2"/>
        <scheme val="minor"/>
      </rPr>
      <t>[1]</t>
    </r>
  </si>
  <si>
    <t>Percent Complete</t>
  </si>
  <si>
    <t>Plan Member ID</t>
  </si>
  <si>
    <t>IP</t>
  </si>
  <si>
    <t>Enrollment</t>
  </si>
  <si>
    <t>Rate Cell</t>
  </si>
  <si>
    <t>Prof</t>
  </si>
  <si>
    <t>Plans may also provide completion factors at the rate cell and/or region level if that information is readily available.</t>
  </si>
  <si>
    <t>Instructions</t>
  </si>
  <si>
    <t>Plan Member ID is included to improve identification of individual members</t>
  </si>
  <si>
    <t>Rate Cell format requested:</t>
  </si>
  <si>
    <t>Completion Factors</t>
  </si>
  <si>
    <t>Non-System Expenses</t>
  </si>
  <si>
    <t>Alternatively, if provided at a higher level (e.g. by rate cell and month), please provide a methodology to allocate to the member-level (e.g. by membership, by incurred costs, etc.)</t>
  </si>
  <si>
    <t>Plan Notes</t>
  </si>
  <si>
    <t xml:space="preserve">Examples include: </t>
  </si>
  <si>
    <t>Known issues related to claims incurred in months without matching enrollment</t>
  </si>
  <si>
    <t>Other</t>
  </si>
  <si>
    <r>
      <t xml:space="preserve">Provide a summary of non-system expenses (e.g. sub-capitation, provider settlements, etc.) </t>
    </r>
    <r>
      <rPr>
        <i/>
        <sz val="11"/>
        <color theme="1"/>
        <rFont val="Calibri"/>
        <family val="2"/>
        <scheme val="minor"/>
      </rPr>
      <t xml:space="preserve">by month </t>
    </r>
    <r>
      <rPr>
        <sz val="11"/>
        <color theme="1"/>
        <rFont val="Calibri"/>
        <family val="2"/>
        <scheme val="minor"/>
      </rPr>
      <t>at the most granular level available (</t>
    </r>
    <r>
      <rPr>
        <b/>
        <u/>
        <sz val="11"/>
        <color theme="1"/>
        <rFont val="Calibri"/>
        <family val="2"/>
        <scheme val="minor"/>
      </rPr>
      <t>no template provided</t>
    </r>
    <r>
      <rPr>
        <sz val="11"/>
        <color theme="1"/>
        <rFont val="Calibri"/>
        <family val="2"/>
        <scheme val="minor"/>
      </rPr>
      <t>)</t>
    </r>
  </si>
  <si>
    <t>Ideally this would be provided at the member month-level consistent with the member level sheets</t>
  </si>
  <si>
    <t>Rx</t>
  </si>
  <si>
    <t>Region</t>
  </si>
  <si>
    <t>Data paid through January 2020</t>
  </si>
  <si>
    <t>[1] Paid through January 2020</t>
  </si>
  <si>
    <t>Please provide any comments that would be helpful in interpreting the data submission</t>
  </si>
  <si>
    <t>Region format requested:</t>
  </si>
  <si>
    <t xml:space="preserve">  Age 6-14</t>
  </si>
  <si>
    <t xml:space="preserve">  Age 15-18</t>
  </si>
  <si>
    <t>Bexar</t>
  </si>
  <si>
    <t>Dallas</t>
  </si>
  <si>
    <t>El Paso</t>
  </si>
  <si>
    <t>Harris</t>
  </si>
  <si>
    <t>Hidalgo</t>
  </si>
  <si>
    <t>Jefferson</t>
  </si>
  <si>
    <t>Lubbock</t>
  </si>
  <si>
    <t>Nueces</t>
  </si>
  <si>
    <t>Tarrant</t>
  </si>
  <si>
    <t>Travis</t>
  </si>
  <si>
    <t>MRSA Central</t>
  </si>
  <si>
    <t>MRSA Northeast</t>
  </si>
  <si>
    <t>MRSA West</t>
  </si>
  <si>
    <t>MCOs can provide the requested data in separate Excel, .csv, or .txt files if more convenient or efficient.</t>
  </si>
  <si>
    <t>Member Level Sheets</t>
  </si>
  <si>
    <t>Medicaid ID is included to separately identify member movement between MCOs from true lapses</t>
  </si>
  <si>
    <t>Ideally this would be a 1-to-1 mapping with Medicaid ID but we have seen in other states where multiple plan IDs map to a common Medicaid ID (e.g. can occur with newborns)</t>
  </si>
  <si>
    <t>TAHP Reverification Analysis Template</t>
  </si>
  <si>
    <t>Template includes separate sheets for each service category</t>
  </si>
  <si>
    <t>Please be consistent with this rate setting data request for the service categorization criteria</t>
  </si>
  <si>
    <t>Plans may also provide separate completion factors at the rate cell and/or region level if that information is readily available.</t>
  </si>
  <si>
    <t>See instructions below for requested formatting of Non-System (e.g., sub-capitated claims, provider settlements, etc.)</t>
  </si>
  <si>
    <t>All requested data is incurred September 2015 through December 2019, paid through January 2020</t>
  </si>
  <si>
    <t>Professional Services</t>
  </si>
  <si>
    <t>Emergency Room Services</t>
  </si>
  <si>
    <t>Outpatient Non-Emergency Room Services</t>
  </si>
  <si>
    <t>Inpatient Facility Claims</t>
  </si>
  <si>
    <t>Other Medical Services</t>
  </si>
  <si>
    <t>Presciption Drug Services</t>
  </si>
  <si>
    <t>ER</t>
  </si>
  <si>
    <t>OP Non-ER</t>
  </si>
  <si>
    <t>Known issues related to multiple plan member IDs assigned to a common Medicaid ID</t>
  </si>
  <si>
    <t>Medicaid ID</t>
  </si>
  <si>
    <t>Sam Rickert</t>
  </si>
  <si>
    <t>sam.rickert@wakely.com</t>
  </si>
  <si>
    <t>470-777-3535</t>
  </si>
  <si>
    <t>Oliver Smidt</t>
  </si>
  <si>
    <t>oliver.smidt@wakely.com</t>
  </si>
  <si>
    <t>720-226-9816</t>
  </si>
  <si>
    <t>Provide partial member month counts in the "Member Level - Enrollment" sheet, if able (e.g., if a member enrolls halfway through the month, then input 0.5)</t>
  </si>
  <si>
    <t>Provide Rate Cell at the member month-level in the "Member Level - Rate Cell" sheet using the following format:</t>
  </si>
  <si>
    <t>Example</t>
  </si>
  <si>
    <t>Month</t>
  </si>
  <si>
    <t>The Member Levels sheets include one row per unique member.  MCOs can alternatively provide data at the member month-level (one row per unique member-month combination) if more convenient or efficient.</t>
  </si>
  <si>
    <r>
      <t xml:space="preserve">Claims should </t>
    </r>
    <r>
      <rPr>
        <b/>
        <u/>
        <sz val="11"/>
        <color theme="1"/>
        <rFont val="Calibri"/>
        <family val="2"/>
        <scheme val="minor"/>
      </rPr>
      <t>exclude</t>
    </r>
    <r>
      <rPr>
        <b/>
        <sz val="11"/>
        <color theme="1"/>
        <rFont val="Calibri"/>
        <family val="2"/>
        <scheme val="minor"/>
      </rPr>
      <t xml:space="preserve"> supplemental payments related to the Uniform Hospital Rate Increase Program (UHRIP) throughout this template</t>
    </r>
  </si>
  <si>
    <t>Please contact Sam Rickert or Oliver Smidt with any questions while completing this data request</t>
  </si>
  <si>
    <t>Provide Region at the member month-level in the "Member Level - Region" sheet using the following format:</t>
  </si>
  <si>
    <r>
      <t>The Member Level sheets are broken out by service category consistent with the annual rate setting data requests each MCO submits to HHSC (most current file is "</t>
    </r>
    <r>
      <rPr>
        <i/>
        <sz val="11"/>
        <color theme="1"/>
        <rFont val="Calibri"/>
        <family val="2"/>
        <scheme val="minor"/>
      </rPr>
      <t>FY2021 Data Request_STAR.xlsx</t>
    </r>
    <r>
      <rPr>
        <sz val="11"/>
        <color theme="1"/>
        <rFont val="Calibri"/>
        <family val="2"/>
        <scheme val="minor"/>
      </rPr>
      <t>")</t>
    </r>
  </si>
  <si>
    <t>Populate completion factors by service category and month in the "Completion Factors" sheet</t>
  </si>
  <si>
    <t>Adoption Assistance</t>
  </si>
  <si>
    <t>Under Age 1</t>
  </si>
  <si>
    <t>Age 1-5</t>
  </si>
  <si>
    <t>Age 6-14</t>
  </si>
  <si>
    <t>Age 15-18</t>
  </si>
  <si>
    <t>Age 19-20</t>
  </si>
  <si>
    <t>TANF Adult</t>
  </si>
  <si>
    <t>Pregnant Women</t>
  </si>
  <si>
    <t>Populate the member level sheets (Enrollment, Rate Cell, Region, IP, OP Non-ER, ER, Prof, Other, and Rx)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</si>
</sst>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[$-409]mmm\-yy;@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263692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1" fillId="0" borderId="0" xfId="0" applyNumberFormat="1" applyFont="1"/>
    <xf numFmtId="0" fontId="0" fillId="2" borderId="4" xfId="0" applyFill="1" applyBorder="1"/>
    <xf numFmtId="6" fontId="0" fillId="2" borderId="4" xfId="0" applyNumberFormat="1" applyFill="1" applyBorder="1"/>
    <xf numFmtId="0" fontId="3" fillId="0" borderId="0" xfId="0" applyFont="1"/>
    <xf numFmtId="165" fontId="0" fillId="2" borderId="4" xfId="1" applyNumberFormat="1" applyFont="1" applyFill="1" applyBorder="1"/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0" fontId="5" fillId="0" borderId="0" xfId="0" applyFont="1"/>
    <xf numFmtId="0" fontId="6" fillId="0" borderId="0" xfId="2"/>
    <xf numFmtId="0" fontId="0" fillId="0" borderId="0" xfId="0" applyFont="1"/>
    <xf numFmtId="0" fontId="7" fillId="0" borderId="0" xfId="0" applyFont="1"/>
    <xf numFmtId="0" fontId="8" fillId="0" borderId="0" xfId="0" applyFont="1"/>
    <xf numFmtId="0" fontId="0" fillId="4" borderId="4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3" fillId="0" borderId="0" xfId="0" applyFont="1"/>
    <xf numFmtId="165" fontId="0" fillId="2" borderId="15" xfId="1" applyNumberFormat="1" applyFont="1" applyFill="1" applyBorder="1"/>
    <xf numFmtId="165" fontId="0" fillId="2" borderId="12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5" fontId="0" fillId="2" borderId="18" xfId="1" applyNumberFormat="1" applyFont="1" applyFill="1" applyBorder="1"/>
    <xf numFmtId="165" fontId="0" fillId="2" borderId="19" xfId="1" applyNumberFormat="1" applyFont="1" applyFill="1" applyBorder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5" fontId="16" fillId="0" borderId="12" xfId="0" applyNumberFormat="1" applyFont="1" applyBorder="1"/>
    <xf numFmtId="165" fontId="16" fillId="0" borderId="13" xfId="0" applyNumberFormat="1" applyFont="1" applyBorder="1"/>
    <xf numFmtId="165" fontId="16" fillId="0" borderId="14" xfId="0" applyNumberFormat="1" applyFont="1" applyBorder="1"/>
    <xf numFmtId="0" fontId="17" fillId="0" borderId="4" xfId="0" applyFont="1" applyFill="1" applyBorder="1" applyAlignment="1">
      <alignment horizontal="center"/>
    </xf>
    <xf numFmtId="164" fontId="16" fillId="0" borderId="13" xfId="0" applyNumberFormat="1" applyFont="1" applyFill="1" applyBorder="1"/>
    <xf numFmtId="164" fontId="16" fillId="0" borderId="14" xfId="0" applyNumberFormat="1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B204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liver.smidt@wakely.com" TargetMode="External"/><Relationship Id="rId1" Type="http://schemas.openxmlformats.org/officeDocument/2006/relationships/hyperlink" Target="mailto:sam.rickert@wakely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B204F"/>
  </sheetPr>
  <dimension ref="A1:F69"/>
  <sheetViews>
    <sheetView tabSelected="1" zoomScale="85" zoomScaleNormal="85" workbookViewId="0"/>
  </sheetViews>
  <sheetFormatPr defaultRowHeight="14.4" x14ac:dyDescent="0.3"/>
  <cols>
    <col min="1" max="3" width="3.33203125" customWidth="1"/>
    <col min="4" max="4" width="30.44140625" bestFit="1" customWidth="1"/>
    <col min="5" max="6" width="25.6640625" customWidth="1"/>
  </cols>
  <sheetData>
    <row r="1" spans="1:4" x14ac:dyDescent="0.3">
      <c r="A1" s="1" t="s">
        <v>48</v>
      </c>
    </row>
    <row r="2" spans="1:4" x14ac:dyDescent="0.3">
      <c r="A2" s="33" t="s">
        <v>11</v>
      </c>
    </row>
    <row r="3" spans="1:4" x14ac:dyDescent="0.3">
      <c r="B3" s="24"/>
    </row>
    <row r="4" spans="1:4" x14ac:dyDescent="0.3">
      <c r="B4" s="25" t="s">
        <v>45</v>
      </c>
    </row>
    <row r="5" spans="1:4" x14ac:dyDescent="0.3">
      <c r="B5" s="23" t="s">
        <v>88</v>
      </c>
    </row>
    <row r="6" spans="1:4" x14ac:dyDescent="0.3">
      <c r="B6" s="23"/>
      <c r="C6" s="23" t="s">
        <v>53</v>
      </c>
    </row>
    <row r="7" spans="1:4" x14ac:dyDescent="0.3">
      <c r="B7" s="23"/>
      <c r="C7" t="s">
        <v>44</v>
      </c>
    </row>
    <row r="8" spans="1:4" x14ac:dyDescent="0.3">
      <c r="B8" s="23"/>
      <c r="C8" t="s">
        <v>74</v>
      </c>
    </row>
    <row r="9" spans="1:4" x14ac:dyDescent="0.3">
      <c r="B9" s="23"/>
    </row>
    <row r="10" spans="1:4" x14ac:dyDescent="0.3">
      <c r="C10" t="s">
        <v>46</v>
      </c>
    </row>
    <row r="11" spans="1:4" x14ac:dyDescent="0.3">
      <c r="C11" t="s">
        <v>12</v>
      </c>
    </row>
    <row r="12" spans="1:4" x14ac:dyDescent="0.3">
      <c r="D12" t="s">
        <v>47</v>
      </c>
    </row>
    <row r="14" spans="1:4" x14ac:dyDescent="0.3">
      <c r="C14" t="s">
        <v>70</v>
      </c>
    </row>
    <row r="16" spans="1:4" x14ac:dyDescent="0.3">
      <c r="C16" t="s">
        <v>71</v>
      </c>
    </row>
    <row r="18" spans="3:4" x14ac:dyDescent="0.3">
      <c r="D18" s="1" t="s">
        <v>13</v>
      </c>
    </row>
    <row r="19" spans="3:4" x14ac:dyDescent="0.3">
      <c r="D19" s="26" t="s">
        <v>81</v>
      </c>
    </row>
    <row r="20" spans="3:4" x14ac:dyDescent="0.3">
      <c r="D20" s="26" t="s">
        <v>82</v>
      </c>
    </row>
    <row r="21" spans="3:4" x14ac:dyDescent="0.3">
      <c r="D21" s="26" t="s">
        <v>83</v>
      </c>
    </row>
    <row r="22" spans="3:4" x14ac:dyDescent="0.3">
      <c r="D22" s="26" t="s">
        <v>84</v>
      </c>
    </row>
    <row r="23" spans="3:4" x14ac:dyDescent="0.3">
      <c r="D23" s="26" t="s">
        <v>85</v>
      </c>
    </row>
    <row r="24" spans="3:4" x14ac:dyDescent="0.3">
      <c r="D24" s="26" t="s">
        <v>86</v>
      </c>
    </row>
    <row r="25" spans="3:4" x14ac:dyDescent="0.3">
      <c r="D25" s="26" t="s">
        <v>87</v>
      </c>
    </row>
    <row r="26" spans="3:4" x14ac:dyDescent="0.3">
      <c r="D26" s="26" t="s">
        <v>80</v>
      </c>
    </row>
    <row r="28" spans="3:4" x14ac:dyDescent="0.3">
      <c r="C28" t="s">
        <v>77</v>
      </c>
    </row>
    <row r="30" spans="3:4" x14ac:dyDescent="0.3">
      <c r="D30" s="1" t="s">
        <v>28</v>
      </c>
    </row>
    <row r="31" spans="3:4" x14ac:dyDescent="0.3">
      <c r="D31" s="26" t="s">
        <v>31</v>
      </c>
    </row>
    <row r="32" spans="3:4" x14ac:dyDescent="0.3">
      <c r="D32" s="26" t="s">
        <v>32</v>
      </c>
    </row>
    <row r="33" spans="3:4" x14ac:dyDescent="0.3">
      <c r="D33" s="26" t="s">
        <v>33</v>
      </c>
    </row>
    <row r="34" spans="3:4" x14ac:dyDescent="0.3">
      <c r="D34" s="26" t="s">
        <v>34</v>
      </c>
    </row>
    <row r="35" spans="3:4" x14ac:dyDescent="0.3">
      <c r="D35" s="26" t="s">
        <v>35</v>
      </c>
    </row>
    <row r="36" spans="3:4" x14ac:dyDescent="0.3">
      <c r="D36" s="26" t="s">
        <v>36</v>
      </c>
    </row>
    <row r="37" spans="3:4" x14ac:dyDescent="0.3">
      <c r="D37" s="26" t="s">
        <v>37</v>
      </c>
    </row>
    <row r="38" spans="3:4" x14ac:dyDescent="0.3">
      <c r="D38" s="26" t="s">
        <v>38</v>
      </c>
    </row>
    <row r="39" spans="3:4" x14ac:dyDescent="0.3">
      <c r="D39" s="26" t="s">
        <v>39</v>
      </c>
    </row>
    <row r="40" spans="3:4" x14ac:dyDescent="0.3">
      <c r="D40" s="26" t="s">
        <v>40</v>
      </c>
    </row>
    <row r="41" spans="3:4" x14ac:dyDescent="0.3">
      <c r="D41" s="26" t="s">
        <v>41</v>
      </c>
    </row>
    <row r="42" spans="3:4" x14ac:dyDescent="0.3">
      <c r="D42" s="26" t="s">
        <v>42</v>
      </c>
    </row>
    <row r="43" spans="3:4" x14ac:dyDescent="0.3">
      <c r="D43" s="26" t="s">
        <v>43</v>
      </c>
    </row>
    <row r="45" spans="3:4" x14ac:dyDescent="0.3">
      <c r="C45" t="s">
        <v>49</v>
      </c>
    </row>
    <row r="46" spans="3:4" x14ac:dyDescent="0.3">
      <c r="D46" t="s">
        <v>78</v>
      </c>
    </row>
    <row r="47" spans="3:4" x14ac:dyDescent="0.3">
      <c r="D47" t="s">
        <v>50</v>
      </c>
    </row>
    <row r="48" spans="3:4" x14ac:dyDescent="0.3">
      <c r="D48" s="1" t="s">
        <v>75</v>
      </c>
    </row>
    <row r="49" spans="2:4" x14ac:dyDescent="0.3">
      <c r="D49" t="s">
        <v>52</v>
      </c>
    </row>
    <row r="51" spans="2:4" x14ac:dyDescent="0.3">
      <c r="B51" s="21" t="s">
        <v>14</v>
      </c>
    </row>
    <row r="52" spans="2:4" x14ac:dyDescent="0.3">
      <c r="B52" t="s">
        <v>79</v>
      </c>
    </row>
    <row r="53" spans="2:4" x14ac:dyDescent="0.3">
      <c r="C53" t="s">
        <v>51</v>
      </c>
    </row>
    <row r="55" spans="2:4" x14ac:dyDescent="0.3">
      <c r="B55" s="21" t="s">
        <v>15</v>
      </c>
    </row>
    <row r="56" spans="2:4" x14ac:dyDescent="0.3">
      <c r="B56" t="s">
        <v>21</v>
      </c>
    </row>
    <row r="57" spans="2:4" x14ac:dyDescent="0.3">
      <c r="C57" t="s">
        <v>22</v>
      </c>
    </row>
    <row r="58" spans="2:4" x14ac:dyDescent="0.3">
      <c r="C58" t="s">
        <v>16</v>
      </c>
    </row>
    <row r="60" spans="2:4" x14ac:dyDescent="0.3">
      <c r="B60" s="21" t="s">
        <v>17</v>
      </c>
    </row>
    <row r="61" spans="2:4" x14ac:dyDescent="0.3">
      <c r="B61" t="s">
        <v>27</v>
      </c>
    </row>
    <row r="62" spans="2:4" x14ac:dyDescent="0.3">
      <c r="C62" t="s">
        <v>18</v>
      </c>
    </row>
    <row r="63" spans="2:4" x14ac:dyDescent="0.3">
      <c r="D63" t="s">
        <v>62</v>
      </c>
    </row>
    <row r="64" spans="2:4" x14ac:dyDescent="0.3">
      <c r="D64" t="s">
        <v>19</v>
      </c>
    </row>
    <row r="66" spans="2:6" x14ac:dyDescent="0.3">
      <c r="B66" s="1" t="s">
        <v>76</v>
      </c>
    </row>
    <row r="68" spans="2:6" x14ac:dyDescent="0.3">
      <c r="D68" t="s">
        <v>64</v>
      </c>
      <c r="E68" s="22" t="s">
        <v>65</v>
      </c>
      <c r="F68" t="s">
        <v>66</v>
      </c>
    </row>
    <row r="69" spans="2:6" x14ac:dyDescent="0.3">
      <c r="D69" t="s">
        <v>67</v>
      </c>
      <c r="E69" s="22" t="s">
        <v>68</v>
      </c>
      <c r="F69" t="s">
        <v>69</v>
      </c>
    </row>
  </sheetData>
  <hyperlinks>
    <hyperlink ref="E68" r:id="rId1"/>
    <hyperlink ref="E69" r:id="rId2"/>
  </hyperlinks>
  <pageMargins left="0.7" right="0.7" top="0.75" bottom="0.75" header="0.3" footer="0.3"/>
  <pageSetup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9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6" width="9.88671875" customWidth="1"/>
    <col min="47" max="47" width="9.88671875" bestFit="1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59</v>
      </c>
    </row>
    <row r="3" spans="1:54" ht="15" thickBot="1" x14ac:dyDescent="0.35"/>
    <row r="4" spans="1:54" ht="16.8" thickBot="1" x14ac:dyDescent="0.35">
      <c r="A4" s="2" t="s">
        <v>3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7">
        <v>1000</v>
      </c>
      <c r="O6" s="7">
        <v>1000</v>
      </c>
      <c r="P6" s="7">
        <v>1000</v>
      </c>
      <c r="Q6" s="7">
        <v>1000</v>
      </c>
      <c r="R6" s="7">
        <v>1000</v>
      </c>
      <c r="S6" s="7">
        <v>1000</v>
      </c>
      <c r="T6" s="7">
        <v>1000</v>
      </c>
      <c r="U6" s="7">
        <v>1000</v>
      </c>
      <c r="V6" s="7">
        <v>1000</v>
      </c>
      <c r="W6" s="7">
        <v>1000</v>
      </c>
      <c r="X6" s="7">
        <v>1000</v>
      </c>
      <c r="Y6" s="7">
        <v>1000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</row>
    <row r="7" spans="1:54" x14ac:dyDescent="0.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7" spans="1:1" x14ac:dyDescent="0.3">
      <c r="A17" s="8" t="s">
        <v>26</v>
      </c>
    </row>
    <row r="19" spans="1:1" x14ac:dyDescent="0.3">
      <c r="A19" s="22"/>
    </row>
  </sheetData>
  <pageMargins left="0.45" right="0.45" top="0.75" bottom="0.75" header="0.3" footer="0.3"/>
  <pageSetup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60"/>
  <sheetViews>
    <sheetView zoomScale="70" zoomScaleNormal="70" workbookViewId="0"/>
  </sheetViews>
  <sheetFormatPr defaultRowHeight="14.4" x14ac:dyDescent="0.3"/>
  <cols>
    <col min="1" max="1" width="13.6640625" customWidth="1"/>
    <col min="2" max="7" width="10.6640625" customWidth="1"/>
    <col min="8" max="8" width="3.33203125" customWidth="1"/>
    <col min="9" max="10" width="10.6640625" customWidth="1"/>
  </cols>
  <sheetData>
    <row r="1" spans="1:10" x14ac:dyDescent="0.3">
      <c r="A1" s="1" t="s">
        <v>48</v>
      </c>
    </row>
    <row r="2" spans="1:10" x14ac:dyDescent="0.3">
      <c r="A2" s="33" t="s">
        <v>14</v>
      </c>
    </row>
    <row r="4" spans="1:10" x14ac:dyDescent="0.3">
      <c r="A4" s="8" t="s">
        <v>25</v>
      </c>
    </row>
    <row r="5" spans="1:10" x14ac:dyDescent="0.3">
      <c r="A5" s="8" t="s">
        <v>10</v>
      </c>
    </row>
    <row r="6" spans="1:10" ht="15" thickBot="1" x14ac:dyDescent="0.35"/>
    <row r="7" spans="1:10" ht="15" thickBot="1" x14ac:dyDescent="0.35">
      <c r="A7" s="21"/>
      <c r="B7" s="2" t="s">
        <v>4</v>
      </c>
      <c r="C7" s="11"/>
      <c r="D7" s="11"/>
      <c r="E7" s="11"/>
      <c r="F7" s="11"/>
      <c r="G7" s="12"/>
      <c r="I7" s="40" t="s">
        <v>72</v>
      </c>
      <c r="J7" s="41"/>
    </row>
    <row r="8" spans="1:10" x14ac:dyDescent="0.3">
      <c r="B8" s="13" t="s">
        <v>9</v>
      </c>
      <c r="C8" s="14" t="s">
        <v>60</v>
      </c>
      <c r="D8" s="14" t="s">
        <v>61</v>
      </c>
      <c r="E8" s="14" t="s">
        <v>6</v>
      </c>
      <c r="F8" s="14" t="s">
        <v>20</v>
      </c>
      <c r="G8" s="15" t="s">
        <v>23</v>
      </c>
      <c r="I8" s="45" t="s">
        <v>73</v>
      </c>
      <c r="J8" s="45" t="s">
        <v>6</v>
      </c>
    </row>
    <row r="9" spans="1:10" x14ac:dyDescent="0.3">
      <c r="A9" s="10">
        <v>42248</v>
      </c>
      <c r="B9" s="16"/>
      <c r="C9" s="9"/>
      <c r="D9" s="9"/>
      <c r="E9" s="9"/>
      <c r="F9" s="37"/>
      <c r="G9" s="17"/>
      <c r="I9" s="46">
        <v>42248</v>
      </c>
      <c r="J9" s="42">
        <v>1</v>
      </c>
    </row>
    <row r="10" spans="1:10" x14ac:dyDescent="0.3">
      <c r="A10" s="10">
        <f>EDATE(A9,1)</f>
        <v>42278</v>
      </c>
      <c r="B10" s="16"/>
      <c r="C10" s="9"/>
      <c r="D10" s="9"/>
      <c r="E10" s="9"/>
      <c r="F10" s="37"/>
      <c r="G10" s="17"/>
      <c r="I10" s="46">
        <v>42278</v>
      </c>
      <c r="J10" s="43">
        <v>1</v>
      </c>
    </row>
    <row r="11" spans="1:10" x14ac:dyDescent="0.3">
      <c r="A11" s="10">
        <f t="shared" ref="A11:A60" si="0">EDATE(A10,1)</f>
        <v>42309</v>
      </c>
      <c r="B11" s="16"/>
      <c r="C11" s="9"/>
      <c r="D11" s="9"/>
      <c r="E11" s="9"/>
      <c r="F11" s="37"/>
      <c r="G11" s="17"/>
      <c r="I11" s="46">
        <v>42309</v>
      </c>
      <c r="J11" s="43">
        <v>1</v>
      </c>
    </row>
    <row r="12" spans="1:10" x14ac:dyDescent="0.3">
      <c r="A12" s="10">
        <f t="shared" si="0"/>
        <v>42339</v>
      </c>
      <c r="B12" s="16"/>
      <c r="C12" s="9"/>
      <c r="D12" s="9"/>
      <c r="E12" s="9"/>
      <c r="F12" s="37"/>
      <c r="G12" s="17"/>
      <c r="I12" s="46">
        <v>42339</v>
      </c>
      <c r="J12" s="43">
        <v>1</v>
      </c>
    </row>
    <row r="13" spans="1:10" x14ac:dyDescent="0.3">
      <c r="A13" s="10">
        <f t="shared" si="0"/>
        <v>42370</v>
      </c>
      <c r="B13" s="16"/>
      <c r="C13" s="9"/>
      <c r="D13" s="9"/>
      <c r="E13" s="9"/>
      <c r="F13" s="37"/>
      <c r="G13" s="17"/>
      <c r="I13" s="46">
        <v>42370</v>
      </c>
      <c r="J13" s="43">
        <v>1</v>
      </c>
    </row>
    <row r="14" spans="1:10" x14ac:dyDescent="0.3">
      <c r="A14" s="10">
        <f t="shared" si="0"/>
        <v>42401</v>
      </c>
      <c r="B14" s="16"/>
      <c r="C14" s="9"/>
      <c r="D14" s="9"/>
      <c r="E14" s="9"/>
      <c r="F14" s="37"/>
      <c r="G14" s="17"/>
      <c r="I14" s="46">
        <v>42401</v>
      </c>
      <c r="J14" s="43">
        <v>1</v>
      </c>
    </row>
    <row r="15" spans="1:10" x14ac:dyDescent="0.3">
      <c r="A15" s="10">
        <f t="shared" si="0"/>
        <v>42430</v>
      </c>
      <c r="B15" s="16"/>
      <c r="C15" s="9"/>
      <c r="D15" s="9"/>
      <c r="E15" s="9"/>
      <c r="F15" s="37"/>
      <c r="G15" s="17"/>
      <c r="I15" s="46">
        <v>42430</v>
      </c>
      <c r="J15" s="43">
        <v>1</v>
      </c>
    </row>
    <row r="16" spans="1:10" x14ac:dyDescent="0.3">
      <c r="A16" s="10">
        <f t="shared" si="0"/>
        <v>42461</v>
      </c>
      <c r="B16" s="16"/>
      <c r="C16" s="9"/>
      <c r="D16" s="9"/>
      <c r="E16" s="9"/>
      <c r="F16" s="37"/>
      <c r="G16" s="17"/>
      <c r="I16" s="46">
        <v>42461</v>
      </c>
      <c r="J16" s="43">
        <v>1</v>
      </c>
    </row>
    <row r="17" spans="1:10" x14ac:dyDescent="0.3">
      <c r="A17" s="10">
        <f t="shared" si="0"/>
        <v>42491</v>
      </c>
      <c r="B17" s="16"/>
      <c r="C17" s="9"/>
      <c r="D17" s="9"/>
      <c r="E17" s="9"/>
      <c r="F17" s="37"/>
      <c r="G17" s="17"/>
      <c r="I17" s="46">
        <v>42491</v>
      </c>
      <c r="J17" s="43">
        <v>1</v>
      </c>
    </row>
    <row r="18" spans="1:10" x14ac:dyDescent="0.3">
      <c r="A18" s="10">
        <f t="shared" si="0"/>
        <v>42522</v>
      </c>
      <c r="B18" s="16"/>
      <c r="C18" s="9"/>
      <c r="D18" s="9"/>
      <c r="E18" s="9"/>
      <c r="F18" s="37"/>
      <c r="G18" s="17"/>
      <c r="I18" s="46">
        <v>42522</v>
      </c>
      <c r="J18" s="43">
        <v>1</v>
      </c>
    </row>
    <row r="19" spans="1:10" x14ac:dyDescent="0.3">
      <c r="A19" s="10">
        <f t="shared" si="0"/>
        <v>42552</v>
      </c>
      <c r="B19" s="16"/>
      <c r="C19" s="9"/>
      <c r="D19" s="9"/>
      <c r="E19" s="9"/>
      <c r="F19" s="37"/>
      <c r="G19" s="17"/>
      <c r="I19" s="46">
        <v>42552</v>
      </c>
      <c r="J19" s="43">
        <v>1</v>
      </c>
    </row>
    <row r="20" spans="1:10" x14ac:dyDescent="0.3">
      <c r="A20" s="10">
        <f t="shared" si="0"/>
        <v>42583</v>
      </c>
      <c r="B20" s="16"/>
      <c r="C20" s="9"/>
      <c r="D20" s="9"/>
      <c r="E20" s="9"/>
      <c r="F20" s="37"/>
      <c r="G20" s="17"/>
      <c r="I20" s="46">
        <v>42583</v>
      </c>
      <c r="J20" s="43">
        <v>1</v>
      </c>
    </row>
    <row r="21" spans="1:10" x14ac:dyDescent="0.3">
      <c r="A21" s="10">
        <f t="shared" si="0"/>
        <v>42614</v>
      </c>
      <c r="B21" s="16"/>
      <c r="C21" s="9"/>
      <c r="D21" s="9"/>
      <c r="E21" s="9"/>
      <c r="F21" s="37"/>
      <c r="G21" s="17"/>
      <c r="I21" s="46">
        <v>42614</v>
      </c>
      <c r="J21" s="43">
        <v>1</v>
      </c>
    </row>
    <row r="22" spans="1:10" x14ac:dyDescent="0.3">
      <c r="A22" s="10">
        <f t="shared" si="0"/>
        <v>42644</v>
      </c>
      <c r="B22" s="16"/>
      <c r="C22" s="9"/>
      <c r="D22" s="9"/>
      <c r="E22" s="9"/>
      <c r="F22" s="37"/>
      <c r="G22" s="17"/>
      <c r="I22" s="46">
        <v>42644</v>
      </c>
      <c r="J22" s="43">
        <v>1</v>
      </c>
    </row>
    <row r="23" spans="1:10" x14ac:dyDescent="0.3">
      <c r="A23" s="10">
        <f t="shared" si="0"/>
        <v>42675</v>
      </c>
      <c r="B23" s="16"/>
      <c r="C23" s="9"/>
      <c r="D23" s="9"/>
      <c r="E23" s="9"/>
      <c r="F23" s="37"/>
      <c r="G23" s="17"/>
      <c r="I23" s="46">
        <v>42675</v>
      </c>
      <c r="J23" s="43">
        <v>1</v>
      </c>
    </row>
    <row r="24" spans="1:10" x14ac:dyDescent="0.3">
      <c r="A24" s="10">
        <f t="shared" si="0"/>
        <v>42705</v>
      </c>
      <c r="B24" s="16"/>
      <c r="C24" s="9"/>
      <c r="D24" s="9"/>
      <c r="E24" s="9"/>
      <c r="F24" s="37"/>
      <c r="G24" s="17"/>
      <c r="I24" s="46">
        <v>42705</v>
      </c>
      <c r="J24" s="43">
        <v>1</v>
      </c>
    </row>
    <row r="25" spans="1:10" x14ac:dyDescent="0.3">
      <c r="A25" s="10">
        <f t="shared" si="0"/>
        <v>42736</v>
      </c>
      <c r="B25" s="16"/>
      <c r="C25" s="9"/>
      <c r="D25" s="9"/>
      <c r="E25" s="9"/>
      <c r="F25" s="37"/>
      <c r="G25" s="17"/>
      <c r="I25" s="46">
        <v>42736</v>
      </c>
      <c r="J25" s="43">
        <v>1</v>
      </c>
    </row>
    <row r="26" spans="1:10" x14ac:dyDescent="0.3">
      <c r="A26" s="10">
        <f t="shared" si="0"/>
        <v>42767</v>
      </c>
      <c r="B26" s="16"/>
      <c r="C26" s="9"/>
      <c r="D26" s="9"/>
      <c r="E26" s="9"/>
      <c r="F26" s="37"/>
      <c r="G26" s="17"/>
      <c r="I26" s="46">
        <v>42767</v>
      </c>
      <c r="J26" s="43">
        <v>1</v>
      </c>
    </row>
    <row r="27" spans="1:10" x14ac:dyDescent="0.3">
      <c r="A27" s="10">
        <f t="shared" si="0"/>
        <v>42795</v>
      </c>
      <c r="B27" s="16"/>
      <c r="C27" s="9"/>
      <c r="D27" s="9"/>
      <c r="E27" s="9"/>
      <c r="F27" s="37"/>
      <c r="G27" s="17"/>
      <c r="I27" s="46">
        <v>42795</v>
      </c>
      <c r="J27" s="43">
        <v>1</v>
      </c>
    </row>
    <row r="28" spans="1:10" x14ac:dyDescent="0.3">
      <c r="A28" s="10">
        <f t="shared" si="0"/>
        <v>42826</v>
      </c>
      <c r="B28" s="16"/>
      <c r="C28" s="9"/>
      <c r="D28" s="9"/>
      <c r="E28" s="9"/>
      <c r="F28" s="37"/>
      <c r="G28" s="17"/>
      <c r="I28" s="46">
        <v>42826</v>
      </c>
      <c r="J28" s="43">
        <v>1</v>
      </c>
    </row>
    <row r="29" spans="1:10" x14ac:dyDescent="0.3">
      <c r="A29" s="10">
        <f t="shared" si="0"/>
        <v>42856</v>
      </c>
      <c r="B29" s="16"/>
      <c r="C29" s="9"/>
      <c r="D29" s="9"/>
      <c r="E29" s="9"/>
      <c r="F29" s="37"/>
      <c r="G29" s="17"/>
      <c r="I29" s="46">
        <v>42856</v>
      </c>
      <c r="J29" s="43">
        <v>1</v>
      </c>
    </row>
    <row r="30" spans="1:10" x14ac:dyDescent="0.3">
      <c r="A30" s="10">
        <f t="shared" si="0"/>
        <v>42887</v>
      </c>
      <c r="B30" s="16"/>
      <c r="C30" s="9"/>
      <c r="D30" s="9"/>
      <c r="E30" s="9"/>
      <c r="F30" s="37"/>
      <c r="G30" s="17"/>
      <c r="I30" s="46">
        <v>42887</v>
      </c>
      <c r="J30" s="43">
        <v>1</v>
      </c>
    </row>
    <row r="31" spans="1:10" x14ac:dyDescent="0.3">
      <c r="A31" s="10">
        <f t="shared" si="0"/>
        <v>42917</v>
      </c>
      <c r="B31" s="16"/>
      <c r="C31" s="9"/>
      <c r="D31" s="9"/>
      <c r="E31" s="9"/>
      <c r="F31" s="37"/>
      <c r="G31" s="17"/>
      <c r="I31" s="46">
        <v>42917</v>
      </c>
      <c r="J31" s="43">
        <v>1</v>
      </c>
    </row>
    <row r="32" spans="1:10" x14ac:dyDescent="0.3">
      <c r="A32" s="10">
        <f t="shared" si="0"/>
        <v>42948</v>
      </c>
      <c r="B32" s="16"/>
      <c r="C32" s="9"/>
      <c r="D32" s="9"/>
      <c r="E32" s="9"/>
      <c r="F32" s="37"/>
      <c r="G32" s="17"/>
      <c r="I32" s="46">
        <v>42948</v>
      </c>
      <c r="J32" s="43">
        <v>1</v>
      </c>
    </row>
    <row r="33" spans="1:10" x14ac:dyDescent="0.3">
      <c r="A33" s="10">
        <f t="shared" si="0"/>
        <v>42979</v>
      </c>
      <c r="B33" s="16"/>
      <c r="C33" s="9"/>
      <c r="D33" s="9"/>
      <c r="E33" s="9"/>
      <c r="F33" s="37"/>
      <c r="G33" s="17"/>
      <c r="I33" s="46">
        <v>42979</v>
      </c>
      <c r="J33" s="43">
        <v>1</v>
      </c>
    </row>
    <row r="34" spans="1:10" x14ac:dyDescent="0.3">
      <c r="A34" s="10">
        <f t="shared" si="0"/>
        <v>43009</v>
      </c>
      <c r="B34" s="16"/>
      <c r="C34" s="9"/>
      <c r="D34" s="9"/>
      <c r="E34" s="9"/>
      <c r="F34" s="37"/>
      <c r="G34" s="17"/>
      <c r="I34" s="46">
        <v>43009</v>
      </c>
      <c r="J34" s="43">
        <v>1</v>
      </c>
    </row>
    <row r="35" spans="1:10" x14ac:dyDescent="0.3">
      <c r="A35" s="10">
        <f t="shared" si="0"/>
        <v>43040</v>
      </c>
      <c r="B35" s="16"/>
      <c r="C35" s="9"/>
      <c r="D35" s="9"/>
      <c r="E35" s="9"/>
      <c r="F35" s="37"/>
      <c r="G35" s="17"/>
      <c r="I35" s="46">
        <v>43040</v>
      </c>
      <c r="J35" s="43">
        <v>1</v>
      </c>
    </row>
    <row r="36" spans="1:10" x14ac:dyDescent="0.3">
      <c r="A36" s="10">
        <f t="shared" si="0"/>
        <v>43070</v>
      </c>
      <c r="B36" s="16"/>
      <c r="C36" s="9"/>
      <c r="D36" s="9"/>
      <c r="E36" s="9"/>
      <c r="F36" s="37"/>
      <c r="G36" s="17"/>
      <c r="I36" s="46">
        <v>43070</v>
      </c>
      <c r="J36" s="43">
        <v>1</v>
      </c>
    </row>
    <row r="37" spans="1:10" x14ac:dyDescent="0.3">
      <c r="A37" s="10">
        <f t="shared" si="0"/>
        <v>43101</v>
      </c>
      <c r="B37" s="16"/>
      <c r="C37" s="9"/>
      <c r="D37" s="9"/>
      <c r="E37" s="9"/>
      <c r="F37" s="37"/>
      <c r="G37" s="17"/>
      <c r="I37" s="46">
        <v>43101</v>
      </c>
      <c r="J37" s="43">
        <v>1</v>
      </c>
    </row>
    <row r="38" spans="1:10" x14ac:dyDescent="0.3">
      <c r="A38" s="10">
        <f t="shared" si="0"/>
        <v>43132</v>
      </c>
      <c r="B38" s="16"/>
      <c r="C38" s="9"/>
      <c r="D38" s="9"/>
      <c r="E38" s="9"/>
      <c r="F38" s="37"/>
      <c r="G38" s="17"/>
      <c r="I38" s="46">
        <v>43132</v>
      </c>
      <c r="J38" s="43">
        <v>1</v>
      </c>
    </row>
    <row r="39" spans="1:10" x14ac:dyDescent="0.3">
      <c r="A39" s="10">
        <f t="shared" si="0"/>
        <v>43160</v>
      </c>
      <c r="B39" s="16"/>
      <c r="C39" s="9"/>
      <c r="D39" s="9"/>
      <c r="E39" s="9"/>
      <c r="F39" s="37"/>
      <c r="G39" s="17"/>
      <c r="I39" s="46">
        <v>43160</v>
      </c>
      <c r="J39" s="43">
        <v>1.0024999999999999</v>
      </c>
    </row>
    <row r="40" spans="1:10" x14ac:dyDescent="0.3">
      <c r="A40" s="10">
        <f t="shared" si="0"/>
        <v>43191</v>
      </c>
      <c r="B40" s="16"/>
      <c r="C40" s="9"/>
      <c r="D40" s="9"/>
      <c r="E40" s="9"/>
      <c r="F40" s="37"/>
      <c r="G40" s="17"/>
      <c r="I40" s="46">
        <v>43191</v>
      </c>
      <c r="J40" s="43">
        <v>1.0024999999999999</v>
      </c>
    </row>
    <row r="41" spans="1:10" x14ac:dyDescent="0.3">
      <c r="A41" s="10">
        <f t="shared" si="0"/>
        <v>43221</v>
      </c>
      <c r="B41" s="16"/>
      <c r="C41" s="9"/>
      <c r="D41" s="9"/>
      <c r="E41" s="9"/>
      <c r="F41" s="37"/>
      <c r="G41" s="17"/>
      <c r="I41" s="46">
        <v>43221</v>
      </c>
      <c r="J41" s="43">
        <v>1.0024999999999999</v>
      </c>
    </row>
    <row r="42" spans="1:10" x14ac:dyDescent="0.3">
      <c r="A42" s="10">
        <f t="shared" si="0"/>
        <v>43252</v>
      </c>
      <c r="B42" s="16"/>
      <c r="C42" s="9"/>
      <c r="D42" s="9"/>
      <c r="E42" s="9"/>
      <c r="F42" s="37"/>
      <c r="G42" s="17"/>
      <c r="I42" s="46">
        <v>43252</v>
      </c>
      <c r="J42" s="43">
        <v>1.0049999999999999</v>
      </c>
    </row>
    <row r="43" spans="1:10" x14ac:dyDescent="0.3">
      <c r="A43" s="10">
        <f t="shared" si="0"/>
        <v>43282</v>
      </c>
      <c r="B43" s="16"/>
      <c r="C43" s="9"/>
      <c r="D43" s="9"/>
      <c r="E43" s="9"/>
      <c r="F43" s="37"/>
      <c r="G43" s="17"/>
      <c r="I43" s="46">
        <v>43282</v>
      </c>
      <c r="J43" s="43">
        <v>1.0049999999999999</v>
      </c>
    </row>
    <row r="44" spans="1:10" x14ac:dyDescent="0.3">
      <c r="A44" s="10">
        <f t="shared" si="0"/>
        <v>43313</v>
      </c>
      <c r="B44" s="16"/>
      <c r="C44" s="9"/>
      <c r="D44" s="9"/>
      <c r="E44" s="9"/>
      <c r="F44" s="37"/>
      <c r="G44" s="17"/>
      <c r="I44" s="46">
        <v>43313</v>
      </c>
      <c r="J44" s="43">
        <v>1.0049999999999999</v>
      </c>
    </row>
    <row r="45" spans="1:10" x14ac:dyDescent="0.3">
      <c r="A45" s="10">
        <f t="shared" si="0"/>
        <v>43344</v>
      </c>
      <c r="B45" s="16"/>
      <c r="C45" s="9"/>
      <c r="D45" s="9"/>
      <c r="E45" s="9"/>
      <c r="F45" s="37"/>
      <c r="G45" s="17"/>
      <c r="I45" s="46">
        <v>43344</v>
      </c>
      <c r="J45" s="43">
        <v>1.0049999999999999</v>
      </c>
    </row>
    <row r="46" spans="1:10" x14ac:dyDescent="0.3">
      <c r="A46" s="10">
        <f t="shared" si="0"/>
        <v>43374</v>
      </c>
      <c r="B46" s="16"/>
      <c r="C46" s="9"/>
      <c r="D46" s="9"/>
      <c r="E46" s="9"/>
      <c r="F46" s="37"/>
      <c r="G46" s="17"/>
      <c r="I46" s="46">
        <v>43374</v>
      </c>
      <c r="J46" s="43">
        <v>1.0024999999999999</v>
      </c>
    </row>
    <row r="47" spans="1:10" x14ac:dyDescent="0.3">
      <c r="A47" s="10">
        <f t="shared" si="0"/>
        <v>43405</v>
      </c>
      <c r="B47" s="16"/>
      <c r="C47" s="9"/>
      <c r="D47" s="9"/>
      <c r="E47" s="9"/>
      <c r="F47" s="37"/>
      <c r="G47" s="17"/>
      <c r="I47" s="46">
        <v>43405</v>
      </c>
      <c r="J47" s="43">
        <v>1.0024999999999999</v>
      </c>
    </row>
    <row r="48" spans="1:10" x14ac:dyDescent="0.3">
      <c r="A48" s="10">
        <f t="shared" si="0"/>
        <v>43435</v>
      </c>
      <c r="B48" s="16"/>
      <c r="C48" s="9"/>
      <c r="D48" s="9"/>
      <c r="E48" s="9"/>
      <c r="F48" s="37"/>
      <c r="G48" s="17"/>
      <c r="I48" s="46">
        <v>43435</v>
      </c>
      <c r="J48" s="43">
        <v>1.0024999999999999</v>
      </c>
    </row>
    <row r="49" spans="1:10" x14ac:dyDescent="0.3">
      <c r="A49" s="10">
        <f t="shared" si="0"/>
        <v>43466</v>
      </c>
      <c r="B49" s="16"/>
      <c r="C49" s="9"/>
      <c r="D49" s="9"/>
      <c r="E49" s="9"/>
      <c r="F49" s="37"/>
      <c r="G49" s="17"/>
      <c r="I49" s="46">
        <v>43466</v>
      </c>
      <c r="J49" s="43">
        <v>1</v>
      </c>
    </row>
    <row r="50" spans="1:10" x14ac:dyDescent="0.3">
      <c r="A50" s="10">
        <f t="shared" si="0"/>
        <v>43497</v>
      </c>
      <c r="B50" s="16"/>
      <c r="C50" s="9"/>
      <c r="D50" s="9"/>
      <c r="E50" s="9"/>
      <c r="F50" s="37"/>
      <c r="G50" s="17"/>
      <c r="I50" s="46">
        <v>43497</v>
      </c>
      <c r="J50" s="43">
        <v>1</v>
      </c>
    </row>
    <row r="51" spans="1:10" x14ac:dyDescent="0.3">
      <c r="A51" s="10">
        <f t="shared" si="0"/>
        <v>43525</v>
      </c>
      <c r="B51" s="16"/>
      <c r="C51" s="9"/>
      <c r="D51" s="9"/>
      <c r="E51" s="9"/>
      <c r="F51" s="37"/>
      <c r="G51" s="17"/>
      <c r="I51" s="46">
        <v>43525</v>
      </c>
      <c r="J51" s="43">
        <v>1</v>
      </c>
    </row>
    <row r="52" spans="1:10" x14ac:dyDescent="0.3">
      <c r="A52" s="10">
        <f t="shared" si="0"/>
        <v>43556</v>
      </c>
      <c r="B52" s="16"/>
      <c r="C52" s="9"/>
      <c r="D52" s="9"/>
      <c r="E52" s="9"/>
      <c r="F52" s="37"/>
      <c r="G52" s="17"/>
      <c r="I52" s="46">
        <v>43556</v>
      </c>
      <c r="J52" s="43">
        <v>1</v>
      </c>
    </row>
    <row r="53" spans="1:10" x14ac:dyDescent="0.3">
      <c r="A53" s="10">
        <f t="shared" si="0"/>
        <v>43586</v>
      </c>
      <c r="B53" s="34"/>
      <c r="C53" s="35"/>
      <c r="D53" s="35"/>
      <c r="E53" s="35"/>
      <c r="F53" s="38"/>
      <c r="G53" s="36"/>
      <c r="I53" s="46">
        <v>43586</v>
      </c>
      <c r="J53" s="43">
        <v>0.99</v>
      </c>
    </row>
    <row r="54" spans="1:10" x14ac:dyDescent="0.3">
      <c r="A54" s="10">
        <f t="shared" si="0"/>
        <v>43617</v>
      </c>
      <c r="B54" s="34"/>
      <c r="C54" s="35"/>
      <c r="D54" s="35"/>
      <c r="E54" s="35"/>
      <c r="F54" s="38"/>
      <c r="G54" s="36"/>
      <c r="I54" s="46">
        <v>43617</v>
      </c>
      <c r="J54" s="43">
        <v>0.98</v>
      </c>
    </row>
    <row r="55" spans="1:10" x14ac:dyDescent="0.3">
      <c r="A55" s="10">
        <f t="shared" si="0"/>
        <v>43647</v>
      </c>
      <c r="B55" s="34"/>
      <c r="C55" s="35"/>
      <c r="D55" s="35"/>
      <c r="E55" s="35"/>
      <c r="F55" s="38"/>
      <c r="G55" s="36"/>
      <c r="I55" s="46">
        <v>43647</v>
      </c>
      <c r="J55" s="43">
        <v>0.96</v>
      </c>
    </row>
    <row r="56" spans="1:10" x14ac:dyDescent="0.3">
      <c r="A56" s="10">
        <f t="shared" si="0"/>
        <v>43678</v>
      </c>
      <c r="B56" s="34"/>
      <c r="C56" s="35"/>
      <c r="D56" s="35"/>
      <c r="E56" s="35"/>
      <c r="F56" s="38"/>
      <c r="G56" s="36"/>
      <c r="I56" s="46">
        <v>43678</v>
      </c>
      <c r="J56" s="43">
        <v>0.93</v>
      </c>
    </row>
    <row r="57" spans="1:10" x14ac:dyDescent="0.3">
      <c r="A57" s="10">
        <f t="shared" si="0"/>
        <v>43709</v>
      </c>
      <c r="B57" s="34"/>
      <c r="C57" s="35"/>
      <c r="D57" s="35"/>
      <c r="E57" s="35"/>
      <c r="F57" s="38"/>
      <c r="G57" s="36"/>
      <c r="I57" s="46">
        <v>43709</v>
      </c>
      <c r="J57" s="43">
        <v>0.89</v>
      </c>
    </row>
    <row r="58" spans="1:10" x14ac:dyDescent="0.3">
      <c r="A58" s="10">
        <f t="shared" si="0"/>
        <v>43739</v>
      </c>
      <c r="B58" s="34"/>
      <c r="C58" s="35"/>
      <c r="D58" s="35"/>
      <c r="E58" s="35"/>
      <c r="F58" s="38"/>
      <c r="G58" s="36"/>
      <c r="I58" s="46">
        <v>43739</v>
      </c>
      <c r="J58" s="43">
        <v>0.94</v>
      </c>
    </row>
    <row r="59" spans="1:10" x14ac:dyDescent="0.3">
      <c r="A59" s="10">
        <f t="shared" si="0"/>
        <v>43770</v>
      </c>
      <c r="B59" s="34"/>
      <c r="C59" s="35"/>
      <c r="D59" s="35"/>
      <c r="E59" s="35"/>
      <c r="F59" s="38"/>
      <c r="G59" s="36"/>
      <c r="I59" s="46">
        <v>43770</v>
      </c>
      <c r="J59" s="43">
        <v>0.75</v>
      </c>
    </row>
    <row r="60" spans="1:10" ht="15" thickBot="1" x14ac:dyDescent="0.35">
      <c r="A60" s="10">
        <f t="shared" si="0"/>
        <v>43800</v>
      </c>
      <c r="B60" s="18"/>
      <c r="C60" s="19"/>
      <c r="D60" s="19"/>
      <c r="E60" s="19"/>
      <c r="F60" s="39"/>
      <c r="G60" s="20"/>
      <c r="I60" s="47">
        <v>43800</v>
      </c>
      <c r="J60" s="44">
        <v>0.6</v>
      </c>
    </row>
  </sheetData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9"/>
  <sheetViews>
    <sheetView zoomScale="85" zoomScaleNormal="85" workbookViewId="0"/>
  </sheetViews>
  <sheetFormatPr defaultRowHeight="14.4" x14ac:dyDescent="0.3"/>
  <cols>
    <col min="1" max="2" width="3.33203125" customWidth="1"/>
    <col min="3" max="3" width="125.6640625" customWidth="1"/>
  </cols>
  <sheetData>
    <row r="1" spans="1:3" x14ac:dyDescent="0.3">
      <c r="A1" s="1" t="s">
        <v>48</v>
      </c>
    </row>
    <row r="2" spans="1:3" x14ac:dyDescent="0.3">
      <c r="A2" s="33" t="s">
        <v>17</v>
      </c>
    </row>
    <row r="4" spans="1:3" x14ac:dyDescent="0.3">
      <c r="B4" s="27" t="s">
        <v>27</v>
      </c>
      <c r="C4" s="28"/>
    </row>
    <row r="5" spans="1:3" x14ac:dyDescent="0.3">
      <c r="B5" s="29" t="s">
        <v>18</v>
      </c>
      <c r="C5" s="28"/>
    </row>
    <row r="6" spans="1:3" x14ac:dyDescent="0.3">
      <c r="B6" s="28"/>
      <c r="C6" s="29" t="s">
        <v>62</v>
      </c>
    </row>
    <row r="7" spans="1:3" x14ac:dyDescent="0.3">
      <c r="B7" s="28"/>
      <c r="C7" s="29" t="s">
        <v>19</v>
      </c>
    </row>
    <row r="9" spans="1:3" x14ac:dyDescent="0.3">
      <c r="C9" s="30"/>
    </row>
    <row r="10" spans="1:3" x14ac:dyDescent="0.3">
      <c r="C10" s="31"/>
    </row>
    <row r="11" spans="1:3" x14ac:dyDescent="0.3">
      <c r="C11" s="31"/>
    </row>
    <row r="12" spans="1:3" x14ac:dyDescent="0.3">
      <c r="C12" s="31"/>
    </row>
    <row r="13" spans="1:3" x14ac:dyDescent="0.3">
      <c r="C13" s="31"/>
    </row>
    <row r="14" spans="1:3" x14ac:dyDescent="0.3">
      <c r="C14" s="31"/>
    </row>
    <row r="15" spans="1:3" x14ac:dyDescent="0.3">
      <c r="C15" s="31"/>
    </row>
    <row r="16" spans="1:3" x14ac:dyDescent="0.3">
      <c r="C16" s="31"/>
    </row>
    <row r="17" spans="3:3" x14ac:dyDescent="0.3">
      <c r="C17" s="31"/>
    </row>
    <row r="18" spans="3:3" x14ac:dyDescent="0.3">
      <c r="C18" s="31"/>
    </row>
    <row r="19" spans="3:3" x14ac:dyDescent="0.3">
      <c r="C19" s="31"/>
    </row>
    <row r="20" spans="3:3" x14ac:dyDescent="0.3">
      <c r="C20" s="31"/>
    </row>
    <row r="21" spans="3:3" x14ac:dyDescent="0.3">
      <c r="C21" s="31"/>
    </row>
    <row r="22" spans="3:3" x14ac:dyDescent="0.3">
      <c r="C22" s="31"/>
    </row>
    <row r="23" spans="3:3" x14ac:dyDescent="0.3">
      <c r="C23" s="31"/>
    </row>
    <row r="24" spans="3:3" x14ac:dyDescent="0.3">
      <c r="C24" s="31"/>
    </row>
    <row r="25" spans="3:3" x14ac:dyDescent="0.3">
      <c r="C25" s="31"/>
    </row>
    <row r="26" spans="3:3" x14ac:dyDescent="0.3">
      <c r="C26" s="31"/>
    </row>
    <row r="27" spans="3:3" x14ac:dyDescent="0.3">
      <c r="C27" s="31"/>
    </row>
    <row r="28" spans="3:3" x14ac:dyDescent="0.3">
      <c r="C28" s="31"/>
    </row>
    <row r="29" spans="3:3" x14ac:dyDescent="0.3">
      <c r="C29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E15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54" width="9.88671875" customWidth="1"/>
  </cols>
  <sheetData>
    <row r="1" spans="1:57" x14ac:dyDescent="0.3">
      <c r="A1" s="1" t="s">
        <v>48</v>
      </c>
      <c r="B1" s="1"/>
    </row>
    <row r="2" spans="1:57" x14ac:dyDescent="0.3">
      <c r="A2" s="33" t="s">
        <v>7</v>
      </c>
    </row>
    <row r="3" spans="1:57" ht="15" thickBot="1" x14ac:dyDescent="0.35"/>
    <row r="4" spans="1:57" ht="18" customHeight="1" thickBot="1" x14ac:dyDescent="0.35">
      <c r="A4" s="2" t="s">
        <v>0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7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AD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ref="AE5:AP5" si="1">EDATE(AD5,1)</f>
        <v>43101</v>
      </c>
      <c r="AF5" s="5">
        <f t="shared" si="1"/>
        <v>43132</v>
      </c>
      <c r="AG5" s="5">
        <f t="shared" si="1"/>
        <v>43160</v>
      </c>
      <c r="AH5" s="5">
        <f t="shared" si="1"/>
        <v>43191</v>
      </c>
      <c r="AI5" s="5">
        <f t="shared" si="1"/>
        <v>43221</v>
      </c>
      <c r="AJ5" s="5">
        <f t="shared" si="1"/>
        <v>43252</v>
      </c>
      <c r="AK5" s="5">
        <f t="shared" si="1"/>
        <v>43282</v>
      </c>
      <c r="AL5" s="5">
        <f t="shared" si="1"/>
        <v>43313</v>
      </c>
      <c r="AM5" s="5">
        <f t="shared" si="1"/>
        <v>43344</v>
      </c>
      <c r="AN5" s="5">
        <f t="shared" si="1"/>
        <v>43374</v>
      </c>
      <c r="AO5" s="5">
        <f t="shared" si="1"/>
        <v>43405</v>
      </c>
      <c r="AP5" s="5">
        <f t="shared" si="1"/>
        <v>43435</v>
      </c>
      <c r="AQ5" s="5">
        <f t="shared" ref="AQ5:AT5" si="2">EDATE(AP5,1)</f>
        <v>43466</v>
      </c>
      <c r="AR5" s="5">
        <f t="shared" si="2"/>
        <v>43497</v>
      </c>
      <c r="AS5" s="5">
        <f t="shared" si="2"/>
        <v>43525</v>
      </c>
      <c r="AT5" s="5">
        <f t="shared" si="2"/>
        <v>43556</v>
      </c>
      <c r="AU5" s="5">
        <f t="shared" ref="AU5" si="3">EDATE(AT5,1)</f>
        <v>43586</v>
      </c>
      <c r="AV5" s="5">
        <f t="shared" ref="AV5" si="4">EDATE(AU5,1)</f>
        <v>43617</v>
      </c>
      <c r="AW5" s="5">
        <f t="shared" ref="AW5" si="5">EDATE(AV5,1)</f>
        <v>43647</v>
      </c>
      <c r="AX5" s="5">
        <f t="shared" ref="AX5" si="6">EDATE(AW5,1)</f>
        <v>43678</v>
      </c>
      <c r="AY5" s="5">
        <f t="shared" ref="AY5" si="7">EDATE(AX5,1)</f>
        <v>43709</v>
      </c>
      <c r="AZ5" s="5">
        <f t="shared" ref="AZ5" si="8">EDATE(AY5,1)</f>
        <v>43739</v>
      </c>
      <c r="BA5" s="5">
        <f t="shared" ref="BA5" si="9">EDATE(AZ5,1)</f>
        <v>43770</v>
      </c>
      <c r="BB5" s="5">
        <f t="shared" ref="BB5" si="10">EDATE(BA5,1)</f>
        <v>43800</v>
      </c>
      <c r="BC5" s="5"/>
      <c r="BD5" s="5"/>
      <c r="BE5" s="5"/>
    </row>
    <row r="6" spans="1:57" x14ac:dyDescent="0.3">
      <c r="A6" s="6" t="s">
        <v>1</v>
      </c>
      <c r="B6" s="6">
        <v>123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</row>
    <row r="7" spans="1:57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7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7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spans="1:57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7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7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7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7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7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</sheetData>
  <pageMargins left="0.45" right="0.45" top="0.75" bottom="0.75" header="0.3" footer="0.3"/>
  <pageSetup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5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7" width="9.88671875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8</v>
      </c>
    </row>
    <row r="3" spans="1:54" ht="15" thickBot="1" x14ac:dyDescent="0.35"/>
    <row r="4" spans="1:54" ht="18" customHeight="1" thickBot="1" x14ac:dyDescent="0.35">
      <c r="A4" s="2" t="s">
        <v>2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6" t="s">
        <v>29</v>
      </c>
      <c r="D6" s="6" t="s">
        <v>29</v>
      </c>
      <c r="E6" s="6" t="s">
        <v>29</v>
      </c>
      <c r="F6" s="6" t="s">
        <v>29</v>
      </c>
      <c r="G6" s="6" t="s">
        <v>29</v>
      </c>
      <c r="H6" s="6" t="s">
        <v>29</v>
      </c>
      <c r="I6" s="6" t="s">
        <v>29</v>
      </c>
      <c r="J6" s="6" t="s">
        <v>29</v>
      </c>
      <c r="K6" s="6" t="s">
        <v>29</v>
      </c>
      <c r="L6" s="6" t="s">
        <v>29</v>
      </c>
      <c r="M6" s="6" t="s">
        <v>29</v>
      </c>
      <c r="N6" s="6" t="s">
        <v>29</v>
      </c>
      <c r="O6" s="6" t="s">
        <v>30</v>
      </c>
      <c r="P6" s="6" t="s">
        <v>30</v>
      </c>
      <c r="Q6" s="6" t="s">
        <v>30</v>
      </c>
      <c r="R6" s="6" t="s">
        <v>30</v>
      </c>
      <c r="S6" s="6" t="s">
        <v>30</v>
      </c>
      <c r="T6" s="6" t="s">
        <v>30</v>
      </c>
      <c r="U6" s="6" t="s">
        <v>30</v>
      </c>
      <c r="V6" s="6" t="s">
        <v>30</v>
      </c>
      <c r="W6" s="6" t="s">
        <v>30</v>
      </c>
      <c r="X6" s="6" t="s">
        <v>30</v>
      </c>
      <c r="Y6" s="6" t="s">
        <v>30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4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4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spans="1:54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4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4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</sheetData>
  <pageMargins left="0.45" right="0.45" top="0.75" bottom="0.75" header="0.3" footer="0.3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8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7" width="9.88671875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24</v>
      </c>
      <c r="B2" s="1"/>
    </row>
    <row r="3" spans="1:54" ht="15" thickBot="1" x14ac:dyDescent="0.35"/>
    <row r="4" spans="1:54" ht="18" customHeight="1" thickBot="1" x14ac:dyDescent="0.35">
      <c r="A4" s="2" t="s">
        <v>2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6" t="s">
        <v>31</v>
      </c>
      <c r="D6" s="6" t="s">
        <v>31</v>
      </c>
      <c r="E6" s="6" t="s">
        <v>31</v>
      </c>
      <c r="F6" s="6" t="s">
        <v>31</v>
      </c>
      <c r="G6" s="6" t="s">
        <v>31</v>
      </c>
      <c r="H6" s="6" t="s">
        <v>31</v>
      </c>
      <c r="I6" s="6" t="s">
        <v>31</v>
      </c>
      <c r="J6" s="6" t="s">
        <v>31</v>
      </c>
      <c r="K6" s="6" t="s">
        <v>31</v>
      </c>
      <c r="L6" s="6" t="s">
        <v>31</v>
      </c>
      <c r="M6" s="6" t="s">
        <v>31</v>
      </c>
      <c r="N6" s="6" t="s">
        <v>31</v>
      </c>
      <c r="O6" s="6" t="s">
        <v>31</v>
      </c>
      <c r="P6" s="6" t="s">
        <v>31</v>
      </c>
      <c r="Q6" s="6" t="s">
        <v>31</v>
      </c>
      <c r="R6" s="6" t="s">
        <v>31</v>
      </c>
      <c r="S6" s="6" t="s">
        <v>31</v>
      </c>
      <c r="T6" s="6" t="s">
        <v>31</v>
      </c>
      <c r="U6" s="6" t="s">
        <v>31</v>
      </c>
      <c r="V6" s="6" t="s">
        <v>31</v>
      </c>
      <c r="W6" s="6" t="s">
        <v>31</v>
      </c>
      <c r="X6" s="6" t="s">
        <v>31</v>
      </c>
      <c r="Y6" s="6" t="s">
        <v>31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4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4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spans="1:54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4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4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8" spans="1:1" x14ac:dyDescent="0.3">
      <c r="A18" s="22"/>
    </row>
  </sheetData>
  <pageMargins left="0.45" right="0.45" top="0.75" bottom="0.75" header="0.3" footer="0.3"/>
  <pageSetup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9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6" width="9.88671875" customWidth="1"/>
    <col min="47" max="47" width="9.88671875" bestFit="1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57</v>
      </c>
    </row>
    <row r="3" spans="1:54" ht="15" thickBot="1" x14ac:dyDescent="0.35"/>
    <row r="4" spans="1:54" ht="16.8" thickBot="1" x14ac:dyDescent="0.35">
      <c r="A4" s="2" t="s">
        <v>3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7">
        <v>1000</v>
      </c>
      <c r="O6" s="7">
        <v>1000</v>
      </c>
      <c r="P6" s="7">
        <v>1000</v>
      </c>
      <c r="Q6" s="7">
        <v>1000</v>
      </c>
      <c r="R6" s="7">
        <v>1000</v>
      </c>
      <c r="S6" s="7">
        <v>1000</v>
      </c>
      <c r="T6" s="7">
        <v>1000</v>
      </c>
      <c r="U6" s="7">
        <v>1000</v>
      </c>
      <c r="V6" s="7">
        <v>1000</v>
      </c>
      <c r="W6" s="7">
        <v>1000</v>
      </c>
      <c r="X6" s="7">
        <v>1000</v>
      </c>
      <c r="Y6" s="7">
        <v>1000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</row>
    <row r="7" spans="1:54" x14ac:dyDescent="0.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7" spans="1:1" x14ac:dyDescent="0.3">
      <c r="A17" s="8" t="s">
        <v>26</v>
      </c>
    </row>
    <row r="19" spans="1:1" x14ac:dyDescent="0.3">
      <c r="A19" s="22"/>
    </row>
  </sheetData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9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7" width="9.88671875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56</v>
      </c>
    </row>
    <row r="3" spans="1:54" ht="15" thickBot="1" x14ac:dyDescent="0.35"/>
    <row r="4" spans="1:54" ht="16.8" thickBot="1" x14ac:dyDescent="0.35">
      <c r="A4" s="2" t="s">
        <v>3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7">
        <v>1000</v>
      </c>
      <c r="O6" s="7">
        <v>1000</v>
      </c>
      <c r="P6" s="7">
        <v>1000</v>
      </c>
      <c r="Q6" s="7">
        <v>1000</v>
      </c>
      <c r="R6" s="7">
        <v>1000</v>
      </c>
      <c r="S6" s="7">
        <v>1000</v>
      </c>
      <c r="T6" s="7">
        <v>1000</v>
      </c>
      <c r="U6" s="7">
        <v>1000</v>
      </c>
      <c r="V6" s="7">
        <v>1000</v>
      </c>
      <c r="W6" s="7">
        <v>1000</v>
      </c>
      <c r="X6" s="7">
        <v>1000</v>
      </c>
      <c r="Y6" s="7">
        <v>1000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x14ac:dyDescent="0.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7" spans="1:1" x14ac:dyDescent="0.3">
      <c r="A17" s="8" t="s">
        <v>26</v>
      </c>
    </row>
    <row r="19" spans="1:1" x14ac:dyDescent="0.3">
      <c r="A19" s="22"/>
    </row>
  </sheetData>
  <pageMargins left="0.45" right="0.45" top="0.75" bottom="0.75" header="0.3" footer="0.3"/>
  <pageSetup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9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7" width="9.88671875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55</v>
      </c>
    </row>
    <row r="3" spans="1:54" ht="15" thickBot="1" x14ac:dyDescent="0.35"/>
    <row r="4" spans="1:54" ht="16.8" thickBot="1" x14ac:dyDescent="0.35">
      <c r="A4" s="2" t="s">
        <v>3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7">
        <v>1000</v>
      </c>
      <c r="O6" s="7">
        <v>1000</v>
      </c>
      <c r="P6" s="7">
        <v>1000</v>
      </c>
      <c r="Q6" s="7">
        <v>1000</v>
      </c>
      <c r="R6" s="7">
        <v>1000</v>
      </c>
      <c r="S6" s="7">
        <v>1000</v>
      </c>
      <c r="T6" s="7">
        <v>1000</v>
      </c>
      <c r="U6" s="7">
        <v>1000</v>
      </c>
      <c r="V6" s="7">
        <v>1000</v>
      </c>
      <c r="W6" s="7">
        <v>1000</v>
      </c>
      <c r="X6" s="7">
        <v>1000</v>
      </c>
      <c r="Y6" s="7">
        <v>1000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x14ac:dyDescent="0.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7" spans="1:1" x14ac:dyDescent="0.3">
      <c r="A17" s="8" t="s">
        <v>26</v>
      </c>
    </row>
    <row r="19" spans="1:1" x14ac:dyDescent="0.3">
      <c r="A19" s="22"/>
    </row>
  </sheetData>
  <pageMargins left="0.45" right="0.45" top="0.75" bottom="0.75" header="0.3" footer="0.3"/>
  <pageSetup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9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7" width="9.88671875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54</v>
      </c>
    </row>
    <row r="3" spans="1:54" ht="15" thickBot="1" x14ac:dyDescent="0.35"/>
    <row r="4" spans="1:54" ht="16.8" thickBot="1" x14ac:dyDescent="0.35">
      <c r="A4" s="2" t="s">
        <v>3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7">
        <v>1000</v>
      </c>
      <c r="O6" s="7">
        <v>1000</v>
      </c>
      <c r="P6" s="7">
        <v>1000</v>
      </c>
      <c r="Q6" s="7">
        <v>1000</v>
      </c>
      <c r="R6" s="7">
        <v>1000</v>
      </c>
      <c r="S6" s="7">
        <v>1000</v>
      </c>
      <c r="T6" s="7">
        <v>1000</v>
      </c>
      <c r="U6" s="7">
        <v>1000</v>
      </c>
      <c r="V6" s="7">
        <v>1000</v>
      </c>
      <c r="W6" s="7">
        <v>1000</v>
      </c>
      <c r="X6" s="7">
        <v>1000</v>
      </c>
      <c r="Y6" s="7">
        <v>1000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x14ac:dyDescent="0.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7" spans="1:1" x14ac:dyDescent="0.3">
      <c r="A17" s="8" t="s">
        <v>26</v>
      </c>
    </row>
    <row r="19" spans="1:1" x14ac:dyDescent="0.3">
      <c r="A19" s="22"/>
    </row>
  </sheetData>
  <pageMargins left="0.45" right="0.45" top="0.75" bottom="0.75" header="0.3" footer="0.3"/>
  <pageSetup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B19"/>
  <sheetViews>
    <sheetView zoomScale="85" zoomScaleNormal="85" workbookViewId="0"/>
  </sheetViews>
  <sheetFormatPr defaultRowHeight="14.4" x14ac:dyDescent="0.3"/>
  <cols>
    <col min="1" max="1" width="15.6640625" customWidth="1"/>
    <col min="2" max="2" width="15.44140625" bestFit="1" customWidth="1"/>
    <col min="3" max="30" width="9.88671875" bestFit="1" customWidth="1"/>
    <col min="31" max="46" width="9.88671875" customWidth="1"/>
    <col min="47" max="47" width="9.88671875" bestFit="1" customWidth="1"/>
  </cols>
  <sheetData>
    <row r="1" spans="1:54" x14ac:dyDescent="0.3">
      <c r="A1" s="1" t="s">
        <v>48</v>
      </c>
      <c r="B1" s="1"/>
    </row>
    <row r="2" spans="1:54" x14ac:dyDescent="0.3">
      <c r="A2" s="33" t="s">
        <v>58</v>
      </c>
    </row>
    <row r="3" spans="1:54" ht="15" thickBot="1" x14ac:dyDescent="0.35"/>
    <row r="4" spans="1:54" ht="16.8" thickBot="1" x14ac:dyDescent="0.35">
      <c r="A4" s="2" t="s">
        <v>3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s="1" customFormat="1" x14ac:dyDescent="0.3">
      <c r="A5" s="5" t="s">
        <v>63</v>
      </c>
      <c r="B5" s="5" t="s">
        <v>5</v>
      </c>
      <c r="C5" s="5">
        <v>42248</v>
      </c>
      <c r="D5" s="5">
        <f>EDATE(C5,1)</f>
        <v>42278</v>
      </c>
      <c r="E5" s="5">
        <f t="shared" ref="E5:BB5" si="0">EDATE(D5,1)</f>
        <v>42309</v>
      </c>
      <c r="F5" s="5">
        <f t="shared" si="0"/>
        <v>42339</v>
      </c>
      <c r="G5" s="5">
        <f t="shared" si="0"/>
        <v>42370</v>
      </c>
      <c r="H5" s="5">
        <f t="shared" si="0"/>
        <v>42401</v>
      </c>
      <c r="I5" s="5">
        <f t="shared" si="0"/>
        <v>42430</v>
      </c>
      <c r="J5" s="5">
        <f t="shared" si="0"/>
        <v>42461</v>
      </c>
      <c r="K5" s="5">
        <f t="shared" si="0"/>
        <v>42491</v>
      </c>
      <c r="L5" s="5">
        <f t="shared" si="0"/>
        <v>42522</v>
      </c>
      <c r="M5" s="5">
        <f t="shared" si="0"/>
        <v>42552</v>
      </c>
      <c r="N5" s="5">
        <f t="shared" si="0"/>
        <v>42583</v>
      </c>
      <c r="O5" s="5">
        <f t="shared" si="0"/>
        <v>42614</v>
      </c>
      <c r="P5" s="5">
        <f t="shared" si="0"/>
        <v>42644</v>
      </c>
      <c r="Q5" s="5">
        <f t="shared" si="0"/>
        <v>42675</v>
      </c>
      <c r="R5" s="5">
        <f t="shared" si="0"/>
        <v>42705</v>
      </c>
      <c r="S5" s="5">
        <f t="shared" si="0"/>
        <v>42736</v>
      </c>
      <c r="T5" s="5">
        <f t="shared" si="0"/>
        <v>42767</v>
      </c>
      <c r="U5" s="5">
        <f t="shared" si="0"/>
        <v>42795</v>
      </c>
      <c r="V5" s="5">
        <f t="shared" si="0"/>
        <v>42826</v>
      </c>
      <c r="W5" s="5">
        <f t="shared" si="0"/>
        <v>42856</v>
      </c>
      <c r="X5" s="5">
        <f t="shared" si="0"/>
        <v>42887</v>
      </c>
      <c r="Y5" s="5">
        <f t="shared" si="0"/>
        <v>42917</v>
      </c>
      <c r="Z5" s="5">
        <f t="shared" si="0"/>
        <v>42948</v>
      </c>
      <c r="AA5" s="5">
        <f t="shared" si="0"/>
        <v>42979</v>
      </c>
      <c r="AB5" s="5">
        <f t="shared" si="0"/>
        <v>43009</v>
      </c>
      <c r="AC5" s="5">
        <f t="shared" si="0"/>
        <v>43040</v>
      </c>
      <c r="AD5" s="5">
        <f t="shared" si="0"/>
        <v>43070</v>
      </c>
      <c r="AE5" s="5">
        <f t="shared" si="0"/>
        <v>43101</v>
      </c>
      <c r="AF5" s="5">
        <f t="shared" si="0"/>
        <v>43132</v>
      </c>
      <c r="AG5" s="5">
        <f t="shared" si="0"/>
        <v>43160</v>
      </c>
      <c r="AH5" s="5">
        <f t="shared" si="0"/>
        <v>43191</v>
      </c>
      <c r="AI5" s="5">
        <f t="shared" si="0"/>
        <v>43221</v>
      </c>
      <c r="AJ5" s="5">
        <f t="shared" si="0"/>
        <v>43252</v>
      </c>
      <c r="AK5" s="5">
        <f t="shared" si="0"/>
        <v>43282</v>
      </c>
      <c r="AL5" s="5">
        <f t="shared" si="0"/>
        <v>43313</v>
      </c>
      <c r="AM5" s="5">
        <f t="shared" si="0"/>
        <v>43344</v>
      </c>
      <c r="AN5" s="5">
        <f t="shared" si="0"/>
        <v>43374</v>
      </c>
      <c r="AO5" s="5">
        <f t="shared" si="0"/>
        <v>43405</v>
      </c>
      <c r="AP5" s="5">
        <f t="shared" si="0"/>
        <v>43435</v>
      </c>
      <c r="AQ5" s="5">
        <f t="shared" si="0"/>
        <v>43466</v>
      </c>
      <c r="AR5" s="5">
        <f t="shared" si="0"/>
        <v>43497</v>
      </c>
      <c r="AS5" s="5">
        <f t="shared" si="0"/>
        <v>43525</v>
      </c>
      <c r="AT5" s="5">
        <f t="shared" si="0"/>
        <v>43556</v>
      </c>
      <c r="AU5" s="5">
        <f t="shared" si="0"/>
        <v>43586</v>
      </c>
      <c r="AV5" s="5">
        <f t="shared" si="0"/>
        <v>43617</v>
      </c>
      <c r="AW5" s="5">
        <f t="shared" si="0"/>
        <v>43647</v>
      </c>
      <c r="AX5" s="5">
        <f t="shared" si="0"/>
        <v>43678</v>
      </c>
      <c r="AY5" s="5">
        <f t="shared" si="0"/>
        <v>43709</v>
      </c>
      <c r="AZ5" s="5">
        <f t="shared" si="0"/>
        <v>43739</v>
      </c>
      <c r="BA5" s="5">
        <f t="shared" si="0"/>
        <v>43770</v>
      </c>
      <c r="BB5" s="5">
        <f t="shared" si="0"/>
        <v>43800</v>
      </c>
    </row>
    <row r="6" spans="1:54" x14ac:dyDescent="0.3">
      <c r="A6" s="6" t="s">
        <v>1</v>
      </c>
      <c r="B6" s="6">
        <v>123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7">
        <v>1000</v>
      </c>
      <c r="L6" s="7">
        <v>1000</v>
      </c>
      <c r="M6" s="7">
        <v>1000</v>
      </c>
      <c r="N6" s="7">
        <v>1000</v>
      </c>
      <c r="O6" s="7">
        <v>1000</v>
      </c>
      <c r="P6" s="7">
        <v>1000</v>
      </c>
      <c r="Q6" s="7">
        <v>1000</v>
      </c>
      <c r="R6" s="7">
        <v>1000</v>
      </c>
      <c r="S6" s="7">
        <v>1000</v>
      </c>
      <c r="T6" s="7">
        <v>1000</v>
      </c>
      <c r="U6" s="7">
        <v>1000</v>
      </c>
      <c r="V6" s="7">
        <v>1000</v>
      </c>
      <c r="W6" s="7">
        <v>1000</v>
      </c>
      <c r="X6" s="7">
        <v>1000</v>
      </c>
      <c r="Y6" s="7">
        <v>1000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</row>
    <row r="7" spans="1:54" x14ac:dyDescent="0.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7" spans="1:1" x14ac:dyDescent="0.3">
      <c r="A17" s="8" t="s">
        <v>26</v>
      </c>
    </row>
    <row r="19" spans="1:1" x14ac:dyDescent="0.3">
      <c r="A19" s="22"/>
    </row>
  </sheetData>
  <pageMargins left="0.45" right="0.45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Member Level - Enrollment</vt:lpstr>
      <vt:lpstr>Member Level - Rate Cell</vt:lpstr>
      <vt:lpstr>Member Level - Region</vt:lpstr>
      <vt:lpstr>Member Level - IP</vt:lpstr>
      <vt:lpstr>Member Level - OP Non-ER</vt:lpstr>
      <vt:lpstr>Member Level - ER</vt:lpstr>
      <vt:lpstr>Member Level - Prof</vt:lpstr>
      <vt:lpstr>Member Level - Other</vt:lpstr>
      <vt:lpstr>Member Level - Rx</vt:lpstr>
      <vt:lpstr>Completion Factors</vt:lpstr>
      <vt:lpstr>Plan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Pruisner</dc:creator>
  <cp:lastModifiedBy>Sam Rickert</cp:lastModifiedBy>
  <cp:lastPrinted>2020-02-07T00:23:13Z</cp:lastPrinted>
  <dcterms:created xsi:type="dcterms:W3CDTF">2017-06-23T20:55:32Z</dcterms:created>
  <dcterms:modified xsi:type="dcterms:W3CDTF">2020-03-25T14:05:14Z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{759C8142-70FE-4F3C-B227-000A5E5B3A52}</vt:lpwstr>
  </property>
</Properties>
</file>